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7-0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<sst xmlns="http://schemas.openxmlformats.org/spreadsheetml/2006/main" count="58" uniqueCount="48">
  <si>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Tªn</t>
  </si>
  <si>
    <t>Giê v¨n ho¸ chia ra</t>
  </si>
  <si>
    <t>DiÔn gi¶i kiªm nhiÖm</t>
  </si>
  <si>
    <t>S</t>
  </si>
  <si>
    <t>C</t>
  </si>
  <si>
    <t>Tæng sè giê</t>
  </si>
  <si>
    <t>Kiªm nhiÖm</t>
  </si>
  <si>
    <t>Giê v¨n ho¸</t>
  </si>
  <si>
    <t>Sè TT</t>
  </si>
  <si>
    <r>
      <t xml:space="preserve">C¸n bé qu¶n lý :  </t>
    </r>
    <r>
      <rPr>
        <b/>
        <sz val="20"/>
        <rFont val=".VnTime"/>
        <family val="2"/>
      </rPr>
      <t xml:space="preserve"> 2 + 4 = 6 tiÕt</t>
    </r>
  </si>
  <si>
    <r>
      <t xml:space="preserve">       </t>
    </r>
    <r>
      <rPr>
        <b/>
        <sz val="20"/>
        <rFont val=".VnTime"/>
        <family val="2"/>
      </rPr>
      <t xml:space="preserve"> DuyÖt cña PGD</t>
    </r>
  </si>
  <si>
    <t>Ngo¹i kho¸ thÓ dôc: 6,7,8,9: 2TiÕt</t>
  </si>
  <si>
    <r>
      <t xml:space="preserve">Sè giê v­ît </t>
    </r>
    <r>
      <rPr>
        <b/>
        <sz val="20"/>
        <rFont val=".VnTime"/>
        <family val="2"/>
      </rPr>
      <t>: 0</t>
    </r>
  </si>
  <si>
    <t>Líp 9: 2 x 27 = 54</t>
  </si>
  <si>
    <t>THỜI KHÓA BIỂU CHI TIẾT</t>
  </si>
  <si>
    <t xml:space="preserve"> Đích</t>
  </si>
  <si>
    <t xml:space="preserve"> Thạo</t>
  </si>
  <si>
    <t xml:space="preserve"> Kiên</t>
  </si>
  <si>
    <t>Chính</t>
  </si>
  <si>
    <t xml:space="preserve"> Mạnh</t>
  </si>
  <si>
    <t xml:space="preserve"> Thịnh</t>
  </si>
  <si>
    <t xml:space="preserve"> Liên</t>
  </si>
  <si>
    <t xml:space="preserve"> Toản</t>
  </si>
  <si>
    <t xml:space="preserve"> Đại</t>
  </si>
  <si>
    <t xml:space="preserve"> Tùng</t>
  </si>
  <si>
    <t xml:space="preserve"> Phương</t>
  </si>
  <si>
    <t xml:space="preserve"> Ngát</t>
  </si>
  <si>
    <t>Hà Liên</t>
  </si>
  <si>
    <t xml:space="preserve"> Duyên</t>
  </si>
  <si>
    <t xml:space="preserve"> Thanh</t>
  </si>
  <si>
    <t xml:space="preserve"> Quang</t>
  </si>
  <si>
    <t xml:space="preserve"> Thủy</t>
  </si>
  <si>
    <t>Lưu</t>
  </si>
  <si>
    <t>Tiến</t>
  </si>
  <si>
    <t xml:space="preserve"> Lan</t>
  </si>
  <si>
    <t>Hà</t>
  </si>
  <si>
    <t>Bắc</t>
  </si>
  <si>
    <t>Líp 7: 3 x 26 = 78</t>
  </si>
  <si>
    <t>Líp 8: 3 x 28 = 84</t>
  </si>
  <si>
    <t>Líp 6: 3 x 25= 75</t>
  </si>
  <si>
    <t xml:space="preserve">Céng : 293T/ TuÇn </t>
  </si>
  <si>
    <t>Gi¸o viªn d¹y ®ñ tiªu chuÈn: 16 x 19 = 304 tiÕt</t>
  </si>
  <si>
    <r>
      <t xml:space="preserve">Gi¸o viªn d¹y </t>
    </r>
    <r>
      <rPr>
        <b/>
        <sz val="20"/>
        <rFont val=".VnTime"/>
        <family val="2"/>
      </rPr>
      <t>17</t>
    </r>
    <r>
      <rPr>
        <sz val="20"/>
        <rFont val=".VnTime"/>
        <family val="2"/>
      </rPr>
      <t xml:space="preserve"> tiÕt/ tuÇn:</t>
    </r>
    <r>
      <rPr>
        <b/>
        <sz val="20"/>
        <rFont val=".VnTime"/>
        <family val="2"/>
      </rPr>
      <t xml:space="preserve">      2  x 17    = 34 tiết</t>
    </r>
  </si>
  <si>
    <t>Tæng céng : 344 tiÕt</t>
  </si>
  <si>
    <r>
      <t>C¸n bé, gi¸o viªn d¹y theo tiªu chuÈn :</t>
    </r>
    <r>
      <rPr>
        <b/>
        <sz val="20"/>
        <rFont val=".VnTime"/>
        <family val="2"/>
      </rPr>
      <t xml:space="preserve"> 344 tiÕt</t>
    </r>
  </si>
  <si>
    <t>KÓ tõ ngµy 26 th¸ng 8 n¨m 2019</t>
  </si>
  <si>
    <r>
      <t>Tæng sè giê</t>
    </r>
    <r>
      <rPr>
        <b/>
        <sz val="20"/>
        <rFont val=".VnTime"/>
        <family val="2"/>
      </rPr>
      <t>: 369.5 tiÕt</t>
    </r>
  </si>
  <si>
    <r>
      <t xml:space="preserve">Sè giê v­ît trong 1 tuÇn:    </t>
    </r>
    <r>
      <rPr>
        <b/>
        <sz val="20"/>
        <rFont val=".VnTime"/>
        <family val="2"/>
      </rPr>
      <t xml:space="preserve">  25.5 tiết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</si>
</sst>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6"/>
      <name val=".VnTime"/>
      <family val="2"/>
    </font>
    <font>
      <sz val="20"/>
      <name val=".VnTime"/>
      <family val="2"/>
    </font>
    <font>
      <b/>
      <sz val="20"/>
      <name val=".VnTime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i/>
      <sz val="20"/>
      <name val=".VnTime"/>
      <family val="2"/>
    </font>
    <font>
      <b/>
      <sz val="28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51" zoomScaleNormal="51" zoomScalePageLayoutView="0" workbookViewId="0" topLeftCell="A1">
      <selection activeCell="J14" sqref="J14"/>
    </sheetView>
  </sheetViews>
  <sheetFormatPr defaultColWidth="9.140625" defaultRowHeight="12.75"/>
  <cols>
    <col min="2" max="2" width="16.57421875" style="0" customWidth="1"/>
    <col min="3" max="3" width="11.7109375" style="0" customWidth="1"/>
    <col min="4" max="4" width="11.140625" style="0" customWidth="1"/>
  </cols>
  <sheetData>
    <row r="1" spans="1:22" ht="35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5.5">
      <c r="A2" s="20" t="s">
        <v>39</v>
      </c>
      <c r="B2" s="20"/>
      <c r="C2" s="20"/>
      <c r="D2" s="20"/>
      <c r="E2" s="20"/>
      <c r="F2" s="2"/>
      <c r="G2" s="2"/>
      <c r="H2" s="2"/>
      <c r="I2" s="20" t="s">
        <v>38</v>
      </c>
      <c r="J2" s="20"/>
      <c r="K2" s="20"/>
      <c r="L2" s="20"/>
      <c r="M2" s="20"/>
      <c r="N2" s="20"/>
      <c r="O2" s="20"/>
      <c r="P2" s="20"/>
      <c r="Q2" s="20" t="s">
        <v>11</v>
      </c>
      <c r="R2" s="20"/>
      <c r="S2" s="20"/>
      <c r="T2" s="20"/>
      <c r="U2" s="20"/>
      <c r="V2" s="20"/>
    </row>
    <row r="3" spans="1:22" ht="25.5">
      <c r="A3" s="20" t="s">
        <v>37</v>
      </c>
      <c r="B3" s="20"/>
      <c r="C3" s="20"/>
      <c r="D3" s="20"/>
      <c r="E3" s="20"/>
      <c r="F3" s="2"/>
      <c r="G3" s="2"/>
      <c r="H3" s="2"/>
      <c r="I3" s="20" t="s">
        <v>13</v>
      </c>
      <c r="J3" s="20"/>
      <c r="K3" s="20"/>
      <c r="L3" s="20"/>
      <c r="M3" s="20"/>
      <c r="N3" s="20"/>
      <c r="O3" s="20"/>
      <c r="P3" s="20"/>
      <c r="Q3" s="2"/>
      <c r="R3" s="20" t="s">
        <v>40</v>
      </c>
      <c r="S3" s="20"/>
      <c r="T3" s="20"/>
      <c r="U3" s="20"/>
      <c r="V3" s="20"/>
    </row>
    <row r="4" spans="1:22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7" thickTop="1">
      <c r="A5" s="21" t="s">
        <v>8</v>
      </c>
      <c r="B5" s="24" t="s">
        <v>0</v>
      </c>
      <c r="C5" s="27" t="s">
        <v>5</v>
      </c>
      <c r="D5" s="27" t="s">
        <v>6</v>
      </c>
      <c r="E5" s="27" t="s">
        <v>7</v>
      </c>
      <c r="F5" s="30" t="s">
        <v>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4" t="s">
        <v>2</v>
      </c>
      <c r="S5" s="24"/>
      <c r="T5" s="24"/>
      <c r="U5" s="24"/>
      <c r="V5" s="31"/>
    </row>
    <row r="6" spans="1:22" ht="26.25">
      <c r="A6" s="22"/>
      <c r="B6" s="25"/>
      <c r="C6" s="28"/>
      <c r="D6" s="28"/>
      <c r="E6" s="28"/>
      <c r="F6" s="34">
        <v>2</v>
      </c>
      <c r="G6" s="34"/>
      <c r="H6" s="34">
        <v>3</v>
      </c>
      <c r="I6" s="34"/>
      <c r="J6" s="34">
        <v>4</v>
      </c>
      <c r="K6" s="34"/>
      <c r="L6" s="34">
        <v>5</v>
      </c>
      <c r="M6" s="34"/>
      <c r="N6" s="34">
        <v>6</v>
      </c>
      <c r="O6" s="34"/>
      <c r="P6" s="34">
        <v>7</v>
      </c>
      <c r="Q6" s="34"/>
      <c r="R6" s="25"/>
      <c r="S6" s="25"/>
      <c r="T6" s="25"/>
      <c r="U6" s="25"/>
      <c r="V6" s="32"/>
    </row>
    <row r="7" spans="1:22" ht="27" thickBot="1">
      <c r="A7" s="23"/>
      <c r="B7" s="26"/>
      <c r="C7" s="29"/>
      <c r="D7" s="29"/>
      <c r="E7" s="29"/>
      <c r="F7" s="4" t="s">
        <v>3</v>
      </c>
      <c r="G7" s="4" t="s">
        <v>4</v>
      </c>
      <c r="H7" s="4" t="s">
        <v>3</v>
      </c>
      <c r="I7" s="4" t="s">
        <v>4</v>
      </c>
      <c r="J7" s="4" t="s">
        <v>3</v>
      </c>
      <c r="K7" s="4" t="s">
        <v>4</v>
      </c>
      <c r="L7" s="4" t="s">
        <v>3</v>
      </c>
      <c r="M7" s="4" t="s">
        <v>4</v>
      </c>
      <c r="N7" s="4" t="s">
        <v>3</v>
      </c>
      <c r="O7" s="4" t="s">
        <v>4</v>
      </c>
      <c r="P7" s="4" t="s">
        <v>3</v>
      </c>
      <c r="Q7" s="4" t="s">
        <v>4</v>
      </c>
      <c r="R7" s="26"/>
      <c r="S7" s="26"/>
      <c r="T7" s="26"/>
      <c r="U7" s="26"/>
      <c r="V7" s="33"/>
    </row>
    <row r="8" spans="1:22" ht="30">
      <c r="A8" s="6">
        <v>1</v>
      </c>
      <c r="B8" s="15" t="s">
        <v>15</v>
      </c>
      <c r="C8" s="7">
        <f aca="true" t="shared" si="0" ref="C8:C29">E8+D8</f>
        <v>2</v>
      </c>
      <c r="D8" s="8"/>
      <c r="E8" s="8">
        <f>F8+G8+H8+I8+J8+K8+L8+M8+N8+O8+P8+Q8</f>
        <v>2</v>
      </c>
      <c r="F8" s="8"/>
      <c r="G8" s="8"/>
      <c r="H8" s="8"/>
      <c r="I8" s="8"/>
      <c r="J8" s="8"/>
      <c r="K8" s="8"/>
      <c r="L8" s="8"/>
      <c r="M8" s="8"/>
      <c r="N8" s="8">
        <v>2</v>
      </c>
      <c r="O8" s="8"/>
      <c r="P8" s="8"/>
      <c r="Q8" s="8"/>
      <c r="R8" s="35"/>
      <c r="S8" s="35"/>
      <c r="T8" s="35"/>
      <c r="U8" s="35"/>
      <c r="V8" s="36"/>
    </row>
    <row r="9" spans="1:22" ht="30">
      <c r="A9" s="6">
        <v>2</v>
      </c>
      <c r="B9" s="15" t="s">
        <v>16</v>
      </c>
      <c r="C9" s="7">
        <f t="shared" si="0"/>
        <v>4</v>
      </c>
      <c r="D9" s="10"/>
      <c r="E9" s="8">
        <f aca="true" t="shared" si="1" ref="E9:E29">F9+G9+H9+I9+J9+K9+L9+M9+N9+O9+P9+Q9</f>
        <v>4</v>
      </c>
      <c r="F9" s="10"/>
      <c r="G9" s="10"/>
      <c r="H9" s="10">
        <v>2</v>
      </c>
      <c r="I9" s="10"/>
      <c r="J9" s="10"/>
      <c r="K9" s="10">
        <v>2</v>
      </c>
      <c r="L9" s="10"/>
      <c r="M9" s="10"/>
      <c r="N9" s="10"/>
      <c r="O9" s="10"/>
      <c r="P9" s="10"/>
      <c r="Q9" s="10"/>
      <c r="R9" s="37"/>
      <c r="S9" s="37"/>
      <c r="T9" s="37"/>
      <c r="U9" s="37"/>
      <c r="V9" s="38"/>
    </row>
    <row r="10" spans="1:22" ht="30">
      <c r="A10" s="6">
        <v>3</v>
      </c>
      <c r="B10" s="15" t="s">
        <v>17</v>
      </c>
      <c r="C10" s="7">
        <f t="shared" si="0"/>
        <v>21</v>
      </c>
      <c r="D10" s="10">
        <v>7</v>
      </c>
      <c r="E10" s="8">
        <f t="shared" si="1"/>
        <v>14</v>
      </c>
      <c r="F10" s="10">
        <v>3</v>
      </c>
      <c r="G10" s="10"/>
      <c r="H10" s="10">
        <v>2</v>
      </c>
      <c r="I10" s="10"/>
      <c r="J10" s="10">
        <v>3</v>
      </c>
      <c r="K10" s="10">
        <v>3</v>
      </c>
      <c r="L10" s="10"/>
      <c r="M10" s="10"/>
      <c r="N10" s="17"/>
      <c r="O10" s="17"/>
      <c r="P10" s="10">
        <v>3</v>
      </c>
      <c r="Q10" s="10"/>
      <c r="R10" s="37"/>
      <c r="S10" s="37"/>
      <c r="T10" s="37"/>
      <c r="U10" s="37"/>
      <c r="V10" s="38"/>
    </row>
    <row r="11" spans="1:22" ht="30">
      <c r="A11" s="6">
        <v>4</v>
      </c>
      <c r="B11" s="15" t="s">
        <v>18</v>
      </c>
      <c r="C11" s="7">
        <f t="shared" si="0"/>
        <v>19</v>
      </c>
      <c r="D11" s="10"/>
      <c r="E11" s="8">
        <f t="shared" si="1"/>
        <v>19</v>
      </c>
      <c r="F11" s="10"/>
      <c r="G11" s="10"/>
      <c r="H11" s="17">
        <v>4</v>
      </c>
      <c r="I11" s="17"/>
      <c r="J11" s="10">
        <v>3</v>
      </c>
      <c r="K11" s="10">
        <v>3</v>
      </c>
      <c r="L11" s="10">
        <v>2</v>
      </c>
      <c r="M11" s="10"/>
      <c r="N11" s="10">
        <v>4</v>
      </c>
      <c r="O11" s="10"/>
      <c r="P11" s="10">
        <v>3</v>
      </c>
      <c r="Q11" s="10"/>
      <c r="R11" s="37"/>
      <c r="S11" s="37"/>
      <c r="T11" s="37"/>
      <c r="U11" s="37"/>
      <c r="V11" s="38"/>
    </row>
    <row r="12" spans="1:22" ht="30">
      <c r="A12" s="6">
        <v>5</v>
      </c>
      <c r="B12" s="15" t="s">
        <v>19</v>
      </c>
      <c r="C12" s="7">
        <f t="shared" si="0"/>
        <v>20</v>
      </c>
      <c r="D12" s="10">
        <v>4</v>
      </c>
      <c r="E12" s="8">
        <f t="shared" si="1"/>
        <v>16</v>
      </c>
      <c r="F12" s="10">
        <v>3</v>
      </c>
      <c r="G12" s="10"/>
      <c r="H12" s="10">
        <v>3</v>
      </c>
      <c r="I12" s="10"/>
      <c r="J12" s="10"/>
      <c r="K12" s="10">
        <v>4</v>
      </c>
      <c r="L12" s="17">
        <v>3</v>
      </c>
      <c r="M12" s="17"/>
      <c r="N12" s="10"/>
      <c r="O12" s="10"/>
      <c r="P12" s="10">
        <v>3</v>
      </c>
      <c r="Q12" s="10"/>
      <c r="R12" s="37"/>
      <c r="S12" s="37"/>
      <c r="T12" s="37"/>
      <c r="U12" s="37"/>
      <c r="V12" s="38"/>
    </row>
    <row r="13" spans="1:22" ht="30">
      <c r="A13" s="6">
        <v>6</v>
      </c>
      <c r="B13" s="15" t="s">
        <v>20</v>
      </c>
      <c r="C13" s="7">
        <f t="shared" si="0"/>
        <v>20</v>
      </c>
      <c r="D13" s="10">
        <v>7</v>
      </c>
      <c r="E13" s="8">
        <f t="shared" si="1"/>
        <v>13</v>
      </c>
      <c r="F13" s="10">
        <v>4</v>
      </c>
      <c r="G13" s="10"/>
      <c r="H13" s="10">
        <v>3</v>
      </c>
      <c r="I13" s="10"/>
      <c r="J13" s="17"/>
      <c r="K13" s="17"/>
      <c r="L13" s="10">
        <v>3</v>
      </c>
      <c r="M13" s="10"/>
      <c r="N13" s="10">
        <v>2</v>
      </c>
      <c r="O13" s="10"/>
      <c r="P13" s="10">
        <v>1</v>
      </c>
      <c r="Q13" s="10"/>
      <c r="R13" s="37"/>
      <c r="S13" s="37"/>
      <c r="T13" s="37"/>
      <c r="U13" s="37"/>
      <c r="V13" s="38"/>
    </row>
    <row r="14" spans="1:22" ht="30">
      <c r="A14" s="6">
        <v>7</v>
      </c>
      <c r="B14" s="15" t="s">
        <v>21</v>
      </c>
      <c r="C14" s="7">
        <f t="shared" si="0"/>
        <v>22</v>
      </c>
      <c r="D14" s="10">
        <v>6</v>
      </c>
      <c r="E14" s="8">
        <f t="shared" si="1"/>
        <v>16</v>
      </c>
      <c r="F14" s="10">
        <v>4</v>
      </c>
      <c r="G14" s="10"/>
      <c r="H14" s="10">
        <v>4</v>
      </c>
      <c r="I14" s="10"/>
      <c r="J14" s="10">
        <v>2</v>
      </c>
      <c r="K14" s="10">
        <v>2</v>
      </c>
      <c r="L14" s="10">
        <v>2</v>
      </c>
      <c r="M14" s="10"/>
      <c r="N14" s="17"/>
      <c r="O14" s="17"/>
      <c r="P14" s="10">
        <v>2</v>
      </c>
      <c r="Q14" s="10"/>
      <c r="R14" s="37"/>
      <c r="S14" s="37"/>
      <c r="T14" s="37"/>
      <c r="U14" s="37"/>
      <c r="V14" s="38"/>
    </row>
    <row r="15" spans="1:22" ht="30">
      <c r="A15" s="6">
        <v>8</v>
      </c>
      <c r="B15" s="15" t="s">
        <v>22</v>
      </c>
      <c r="C15" s="7">
        <f t="shared" si="0"/>
        <v>21</v>
      </c>
      <c r="D15" s="10">
        <v>5</v>
      </c>
      <c r="E15" s="8">
        <f t="shared" si="1"/>
        <v>16</v>
      </c>
      <c r="F15" s="17">
        <v>2</v>
      </c>
      <c r="G15" s="17"/>
      <c r="H15" s="10"/>
      <c r="I15" s="10"/>
      <c r="J15" s="10">
        <v>4</v>
      </c>
      <c r="K15" s="10">
        <v>3</v>
      </c>
      <c r="L15" s="10">
        <v>4</v>
      </c>
      <c r="M15" s="10"/>
      <c r="N15" s="10"/>
      <c r="O15" s="10"/>
      <c r="P15" s="10">
        <v>3</v>
      </c>
      <c r="Q15" s="10"/>
      <c r="R15" s="37"/>
      <c r="S15" s="37"/>
      <c r="T15" s="37"/>
      <c r="U15" s="37"/>
      <c r="V15" s="38"/>
    </row>
    <row r="16" spans="1:22" ht="30">
      <c r="A16" s="6">
        <v>9</v>
      </c>
      <c r="B16" s="15" t="s">
        <v>23</v>
      </c>
      <c r="C16" s="7">
        <f t="shared" si="0"/>
        <v>21</v>
      </c>
      <c r="D16" s="10">
        <v>5</v>
      </c>
      <c r="E16" s="8">
        <f t="shared" si="1"/>
        <v>16</v>
      </c>
      <c r="F16" s="10">
        <v>3</v>
      </c>
      <c r="G16" s="10"/>
      <c r="H16" s="17"/>
      <c r="I16" s="17"/>
      <c r="J16" s="10"/>
      <c r="K16" s="10">
        <v>4</v>
      </c>
      <c r="L16" s="10">
        <v>4</v>
      </c>
      <c r="M16" s="10"/>
      <c r="N16" s="10">
        <v>4</v>
      </c>
      <c r="O16" s="10"/>
      <c r="P16" s="10">
        <v>1</v>
      </c>
      <c r="Q16" s="10"/>
      <c r="R16" s="37"/>
      <c r="S16" s="37"/>
      <c r="T16" s="37"/>
      <c r="U16" s="37"/>
      <c r="V16" s="38"/>
    </row>
    <row r="17" spans="1:22" ht="30">
      <c r="A17" s="6">
        <v>10</v>
      </c>
      <c r="B17" s="15" t="s">
        <v>24</v>
      </c>
      <c r="C17" s="7">
        <f t="shared" si="0"/>
        <v>21</v>
      </c>
      <c r="D17" s="10">
        <v>4</v>
      </c>
      <c r="E17" s="8">
        <f t="shared" si="1"/>
        <v>17</v>
      </c>
      <c r="F17" s="10">
        <v>4</v>
      </c>
      <c r="G17" s="10"/>
      <c r="H17" s="10">
        <v>4</v>
      </c>
      <c r="I17" s="10"/>
      <c r="J17" s="10">
        <v>3</v>
      </c>
      <c r="K17" s="10">
        <v>2</v>
      </c>
      <c r="L17" s="10"/>
      <c r="M17" s="10"/>
      <c r="N17" s="10">
        <v>3</v>
      </c>
      <c r="O17" s="10"/>
      <c r="P17" s="17">
        <v>1</v>
      </c>
      <c r="Q17" s="10"/>
      <c r="R17" s="39"/>
      <c r="S17" s="40"/>
      <c r="T17" s="40"/>
      <c r="U17" s="40"/>
      <c r="V17" s="41"/>
    </row>
    <row r="18" spans="1:22" ht="30">
      <c r="A18" s="6">
        <v>11</v>
      </c>
      <c r="B18" s="15" t="s">
        <v>25</v>
      </c>
      <c r="C18" s="7">
        <f t="shared" si="0"/>
        <v>20</v>
      </c>
      <c r="D18" s="10">
        <v>3</v>
      </c>
      <c r="E18" s="8">
        <f t="shared" si="1"/>
        <v>17</v>
      </c>
      <c r="F18" s="10">
        <v>2</v>
      </c>
      <c r="G18" s="10"/>
      <c r="H18" s="10">
        <v>2</v>
      </c>
      <c r="I18" s="10"/>
      <c r="J18" s="10">
        <v>4</v>
      </c>
      <c r="K18" s="10">
        <v>2</v>
      </c>
      <c r="L18" s="10">
        <v>4</v>
      </c>
      <c r="M18" s="10"/>
      <c r="N18" s="10">
        <v>3</v>
      </c>
      <c r="O18" s="10"/>
      <c r="P18" s="17"/>
      <c r="Q18" s="17"/>
      <c r="R18" s="37"/>
      <c r="S18" s="37"/>
      <c r="T18" s="37"/>
      <c r="U18" s="37"/>
      <c r="V18" s="38"/>
    </row>
    <row r="19" spans="1:22" ht="30">
      <c r="A19" s="6">
        <v>12</v>
      </c>
      <c r="B19" s="15" t="s">
        <v>26</v>
      </c>
      <c r="C19" s="7">
        <f t="shared" si="0"/>
        <v>19</v>
      </c>
      <c r="D19" s="10">
        <v>1</v>
      </c>
      <c r="E19" s="8">
        <f t="shared" si="1"/>
        <v>18</v>
      </c>
      <c r="F19" s="17">
        <v>4</v>
      </c>
      <c r="G19" s="17"/>
      <c r="H19" s="10">
        <v>4</v>
      </c>
      <c r="I19" s="10"/>
      <c r="J19" s="10">
        <v>2</v>
      </c>
      <c r="K19" s="10">
        <v>2</v>
      </c>
      <c r="L19" s="10">
        <v>2</v>
      </c>
      <c r="M19" s="10"/>
      <c r="N19" s="10">
        <v>4</v>
      </c>
      <c r="O19" s="10"/>
      <c r="P19" s="10"/>
      <c r="Q19" s="17"/>
      <c r="R19" s="37"/>
      <c r="S19" s="37"/>
      <c r="T19" s="37"/>
      <c r="U19" s="37"/>
      <c r="V19" s="38"/>
    </row>
    <row r="20" spans="1:22" ht="30">
      <c r="A20" s="6">
        <v>13</v>
      </c>
      <c r="B20" s="15" t="s">
        <v>27</v>
      </c>
      <c r="C20" s="7">
        <f t="shared" si="0"/>
        <v>19</v>
      </c>
      <c r="D20" s="10"/>
      <c r="E20" s="8">
        <f t="shared" si="1"/>
        <v>19</v>
      </c>
      <c r="F20" s="17"/>
      <c r="G20" s="17"/>
      <c r="H20" s="10">
        <v>4</v>
      </c>
      <c r="I20" s="10"/>
      <c r="J20" s="10">
        <v>3</v>
      </c>
      <c r="K20" s="10">
        <v>2</v>
      </c>
      <c r="L20" s="10">
        <v>4</v>
      </c>
      <c r="M20" s="10"/>
      <c r="N20" s="10">
        <v>4</v>
      </c>
      <c r="O20" s="10"/>
      <c r="P20" s="10">
        <v>2</v>
      </c>
      <c r="Q20" s="10"/>
      <c r="R20" s="37"/>
      <c r="S20" s="37"/>
      <c r="T20" s="37"/>
      <c r="U20" s="37"/>
      <c r="V20" s="38"/>
    </row>
    <row r="21" spans="1:22" ht="30">
      <c r="A21" s="6">
        <v>14</v>
      </c>
      <c r="B21" s="15" t="s">
        <v>28</v>
      </c>
      <c r="C21" s="7">
        <f t="shared" si="0"/>
        <v>19</v>
      </c>
      <c r="D21" s="10"/>
      <c r="E21" s="8">
        <f t="shared" si="1"/>
        <v>19</v>
      </c>
      <c r="F21" s="10"/>
      <c r="G21" s="10"/>
      <c r="H21" s="10">
        <v>5</v>
      </c>
      <c r="I21" s="10"/>
      <c r="J21" s="10">
        <v>4</v>
      </c>
      <c r="K21" s="10">
        <v>3</v>
      </c>
      <c r="L21" s="10">
        <v>4</v>
      </c>
      <c r="M21" s="10"/>
      <c r="N21" s="17">
        <v>3</v>
      </c>
      <c r="O21" s="17"/>
      <c r="P21" s="10"/>
      <c r="Q21" s="10"/>
      <c r="R21" s="42"/>
      <c r="S21" s="42"/>
      <c r="T21" s="42"/>
      <c r="U21" s="42"/>
      <c r="V21" s="43"/>
    </row>
    <row r="22" spans="1:22" ht="30">
      <c r="A22" s="6">
        <v>15</v>
      </c>
      <c r="B22" s="16" t="s">
        <v>29</v>
      </c>
      <c r="C22" s="7">
        <f t="shared" si="0"/>
        <v>17</v>
      </c>
      <c r="D22" s="10">
        <v>4</v>
      </c>
      <c r="E22" s="8">
        <f t="shared" si="1"/>
        <v>13</v>
      </c>
      <c r="F22" s="10">
        <v>3</v>
      </c>
      <c r="G22" s="10"/>
      <c r="H22" s="10"/>
      <c r="I22" s="10"/>
      <c r="J22" s="10"/>
      <c r="K22" s="10">
        <v>2</v>
      </c>
      <c r="L22" s="17">
        <v>2</v>
      </c>
      <c r="M22" s="17"/>
      <c r="N22" s="10">
        <v>4</v>
      </c>
      <c r="O22" s="10"/>
      <c r="P22" s="10">
        <v>2</v>
      </c>
      <c r="Q22" s="10"/>
      <c r="R22" s="42"/>
      <c r="S22" s="42"/>
      <c r="T22" s="42"/>
      <c r="U22" s="42"/>
      <c r="V22" s="43"/>
    </row>
    <row r="23" spans="1:22" ht="30">
      <c r="A23" s="6">
        <v>16</v>
      </c>
      <c r="B23" s="16" t="s">
        <v>31</v>
      </c>
      <c r="C23" s="7">
        <f t="shared" si="0"/>
        <v>16</v>
      </c>
      <c r="D23" s="10">
        <v>4</v>
      </c>
      <c r="E23" s="8">
        <f t="shared" si="1"/>
        <v>12</v>
      </c>
      <c r="F23" s="10">
        <v>3</v>
      </c>
      <c r="G23" s="10"/>
      <c r="H23" s="10"/>
      <c r="I23" s="10"/>
      <c r="J23" s="10">
        <v>3</v>
      </c>
      <c r="K23" s="10"/>
      <c r="L23" s="10">
        <v>4</v>
      </c>
      <c r="M23" s="10"/>
      <c r="N23" s="10"/>
      <c r="O23" s="10"/>
      <c r="P23" s="10">
        <v>2</v>
      </c>
      <c r="Q23" s="10"/>
      <c r="R23" s="37"/>
      <c r="S23" s="37"/>
      <c r="T23" s="37"/>
      <c r="U23" s="37"/>
      <c r="V23" s="38"/>
    </row>
    <row r="24" spans="1:22" ht="30">
      <c r="A24" s="6">
        <v>17</v>
      </c>
      <c r="B24" s="15" t="s">
        <v>33</v>
      </c>
      <c r="C24" s="7">
        <f t="shared" si="0"/>
        <v>0</v>
      </c>
      <c r="D24" s="10"/>
      <c r="E24" s="8">
        <f t="shared" si="1"/>
        <v>0</v>
      </c>
      <c r="F24" s="10"/>
      <c r="G24" s="10"/>
      <c r="H24" s="17"/>
      <c r="I24" s="17"/>
      <c r="J24" s="10"/>
      <c r="K24" s="10"/>
      <c r="L24" s="10"/>
      <c r="M24" s="10"/>
      <c r="N24" s="10"/>
      <c r="O24" s="10"/>
      <c r="P24" s="18"/>
      <c r="Q24" s="10"/>
      <c r="R24" s="37"/>
      <c r="S24" s="37"/>
      <c r="T24" s="37"/>
      <c r="U24" s="37"/>
      <c r="V24" s="38"/>
    </row>
    <row r="25" spans="1:22" ht="30">
      <c r="A25" s="6">
        <v>18</v>
      </c>
      <c r="B25" s="15" t="s">
        <v>32</v>
      </c>
      <c r="C25" s="7">
        <f t="shared" si="0"/>
        <v>26.5</v>
      </c>
      <c r="D25" s="10">
        <v>4.5</v>
      </c>
      <c r="E25" s="8">
        <f t="shared" si="1"/>
        <v>22</v>
      </c>
      <c r="F25" s="10">
        <v>3</v>
      </c>
      <c r="G25" s="10"/>
      <c r="H25" s="17">
        <v>3</v>
      </c>
      <c r="I25" s="17"/>
      <c r="J25" s="10">
        <v>4</v>
      </c>
      <c r="K25" s="10">
        <v>4</v>
      </c>
      <c r="L25" s="10">
        <v>3</v>
      </c>
      <c r="M25" s="10"/>
      <c r="N25" s="10">
        <v>3</v>
      </c>
      <c r="O25" s="10"/>
      <c r="P25" s="10">
        <v>2</v>
      </c>
      <c r="Q25" s="10"/>
      <c r="R25" s="37"/>
      <c r="S25" s="37"/>
      <c r="T25" s="37"/>
      <c r="U25" s="37"/>
      <c r="V25" s="38"/>
    </row>
    <row r="26" spans="1:22" ht="30">
      <c r="A26" s="6">
        <v>19</v>
      </c>
      <c r="B26" s="15" t="s">
        <v>30</v>
      </c>
      <c r="C26" s="7">
        <f t="shared" si="0"/>
        <v>21</v>
      </c>
      <c r="D26" s="10">
        <v>10</v>
      </c>
      <c r="E26" s="8">
        <f t="shared" si="1"/>
        <v>11</v>
      </c>
      <c r="F26" s="10">
        <v>3</v>
      </c>
      <c r="G26" s="10"/>
      <c r="H26" s="10">
        <v>2</v>
      </c>
      <c r="I26" s="10"/>
      <c r="J26" s="17">
        <v>3</v>
      </c>
      <c r="K26" s="17"/>
      <c r="L26" s="10"/>
      <c r="M26" s="9"/>
      <c r="N26" s="10"/>
      <c r="O26" s="9"/>
      <c r="P26" s="10">
        <v>3</v>
      </c>
      <c r="Q26" s="10"/>
      <c r="R26" s="37"/>
      <c r="S26" s="37"/>
      <c r="T26" s="37"/>
      <c r="U26" s="37"/>
      <c r="V26" s="38"/>
    </row>
    <row r="27" spans="1:22" ht="30">
      <c r="A27" s="6">
        <v>20</v>
      </c>
      <c r="B27" s="16" t="s">
        <v>34</v>
      </c>
      <c r="C27" s="7">
        <f t="shared" si="0"/>
        <v>19</v>
      </c>
      <c r="D27" s="10">
        <v>10</v>
      </c>
      <c r="E27" s="8">
        <f t="shared" si="1"/>
        <v>9</v>
      </c>
      <c r="F27" s="10"/>
      <c r="G27" s="10"/>
      <c r="H27" s="10">
        <v>2</v>
      </c>
      <c r="I27" s="10"/>
      <c r="J27" s="10"/>
      <c r="K27" s="10"/>
      <c r="L27" s="10">
        <v>3</v>
      </c>
      <c r="M27" s="10"/>
      <c r="N27" s="10">
        <v>2</v>
      </c>
      <c r="O27" s="10"/>
      <c r="P27" s="10">
        <v>2</v>
      </c>
      <c r="Q27" s="10"/>
      <c r="R27" s="44"/>
      <c r="S27" s="45"/>
      <c r="T27" s="45"/>
      <c r="U27" s="45"/>
      <c r="V27" s="46"/>
    </row>
    <row r="28" spans="1:22" ht="30">
      <c r="A28" s="6">
        <v>21</v>
      </c>
      <c r="B28" s="16" t="s">
        <v>35</v>
      </c>
      <c r="C28" s="7">
        <f t="shared" si="0"/>
        <v>16</v>
      </c>
      <c r="D28" s="10">
        <v>4</v>
      </c>
      <c r="E28" s="8">
        <f t="shared" si="1"/>
        <v>12</v>
      </c>
      <c r="F28" s="10">
        <v>3</v>
      </c>
      <c r="G28" s="10"/>
      <c r="H28" s="10"/>
      <c r="I28" s="10"/>
      <c r="J28" s="10">
        <v>3</v>
      </c>
      <c r="K28" s="10"/>
      <c r="L28" s="10"/>
      <c r="M28" s="10"/>
      <c r="N28" s="10">
        <v>3</v>
      </c>
      <c r="O28" s="10"/>
      <c r="P28" s="10">
        <v>3</v>
      </c>
      <c r="Q28" s="10"/>
      <c r="R28" s="39"/>
      <c r="S28" s="40"/>
      <c r="T28" s="40"/>
      <c r="U28" s="40"/>
      <c r="V28" s="41"/>
    </row>
    <row r="29" spans="1:22" ht="30">
      <c r="A29" s="6">
        <v>22</v>
      </c>
      <c r="B29" s="16" t="s">
        <v>36</v>
      </c>
      <c r="C29" s="7">
        <f t="shared" si="0"/>
        <v>6</v>
      </c>
      <c r="D29" s="10"/>
      <c r="E29" s="8">
        <f t="shared" si="1"/>
        <v>6</v>
      </c>
      <c r="F29" s="10"/>
      <c r="G29" s="10"/>
      <c r="H29" s="10">
        <v>3</v>
      </c>
      <c r="I29" s="10"/>
      <c r="J29" s="10"/>
      <c r="K29" s="10"/>
      <c r="L29" s="10"/>
      <c r="M29" s="10"/>
      <c r="N29" s="10">
        <v>3</v>
      </c>
      <c r="O29" s="10"/>
      <c r="P29" s="10"/>
      <c r="Q29" s="10"/>
      <c r="R29" s="39"/>
      <c r="S29" s="40"/>
      <c r="T29" s="40"/>
      <c r="U29" s="40"/>
      <c r="V29" s="41"/>
    </row>
    <row r="30" spans="1:22" ht="26.25">
      <c r="A30" s="11"/>
      <c r="B30" s="12"/>
      <c r="C30" s="7"/>
      <c r="D30" s="10"/>
      <c r="E30" s="8"/>
      <c r="F30" s="10"/>
      <c r="G30" s="13"/>
      <c r="H30" s="13"/>
      <c r="I30" s="13"/>
      <c r="J30" s="10"/>
      <c r="K30" s="13"/>
      <c r="L30" s="10"/>
      <c r="M30" s="13"/>
      <c r="N30" s="13"/>
      <c r="O30" s="13"/>
      <c r="P30" s="13"/>
      <c r="Q30" s="13"/>
      <c r="R30" s="39"/>
      <c r="S30" s="40"/>
      <c r="T30" s="40"/>
      <c r="U30" s="40"/>
      <c r="V30" s="41"/>
    </row>
    <row r="31" spans="1:22" ht="27" thickBot="1">
      <c r="A31" s="47"/>
      <c r="B31" s="48"/>
      <c r="C31" s="14">
        <f>SUM(C8:C30)</f>
        <v>369.5</v>
      </c>
      <c r="D31" s="14">
        <f aca="true" t="shared" si="2" ref="D31:P31">SUM(D8:D30)</f>
        <v>78.5</v>
      </c>
      <c r="E31" s="14">
        <f t="shared" si="2"/>
        <v>291</v>
      </c>
      <c r="F31" s="14">
        <f t="shared" si="2"/>
        <v>44</v>
      </c>
      <c r="G31" s="14">
        <f t="shared" si="2"/>
        <v>0</v>
      </c>
      <c r="H31" s="14">
        <f t="shared" si="2"/>
        <v>47</v>
      </c>
      <c r="I31" s="14">
        <f t="shared" si="2"/>
        <v>0</v>
      </c>
      <c r="J31" s="14">
        <f t="shared" si="2"/>
        <v>41</v>
      </c>
      <c r="K31" s="14">
        <f t="shared" si="2"/>
        <v>38</v>
      </c>
      <c r="L31" s="14">
        <f t="shared" si="2"/>
        <v>44</v>
      </c>
      <c r="M31" s="14">
        <f t="shared" si="2"/>
        <v>0</v>
      </c>
      <c r="N31" s="14">
        <f t="shared" si="2"/>
        <v>44</v>
      </c>
      <c r="O31" s="14">
        <f t="shared" si="2"/>
        <v>0</v>
      </c>
      <c r="P31" s="14">
        <f t="shared" si="2"/>
        <v>33</v>
      </c>
      <c r="Q31" s="14"/>
      <c r="R31" s="49"/>
      <c r="S31" s="50"/>
      <c r="T31" s="50"/>
      <c r="U31" s="50"/>
      <c r="V31" s="51"/>
    </row>
    <row r="32" spans="1:22" ht="27" thickTop="1">
      <c r="A32" s="2"/>
      <c r="B32" s="53" t="s">
        <v>10</v>
      </c>
      <c r="C32" s="53"/>
      <c r="D32" s="53"/>
      <c r="E32" s="53"/>
      <c r="F32" s="53"/>
      <c r="G32" s="53"/>
      <c r="H32" s="53"/>
      <c r="I32" s="53"/>
      <c r="J32" s="53"/>
      <c r="K32" s="2"/>
      <c r="L32" s="2"/>
      <c r="M32" s="3"/>
      <c r="N32" s="54" t="s">
        <v>41</v>
      </c>
      <c r="O32" s="54"/>
      <c r="P32" s="54"/>
      <c r="Q32" s="54"/>
      <c r="R32" s="54"/>
      <c r="S32" s="54"/>
      <c r="T32" s="54"/>
      <c r="U32" s="54"/>
      <c r="V32" s="54"/>
    </row>
    <row r="33" spans="1:22" ht="26.25">
      <c r="A33" s="2"/>
      <c r="B33" s="52" t="s">
        <v>46</v>
      </c>
      <c r="C33" s="55"/>
      <c r="D33" s="55"/>
      <c r="E33" s="55"/>
      <c r="F33" s="55"/>
      <c r="G33" s="55"/>
      <c r="H33" s="55"/>
      <c r="I33" s="55"/>
      <c r="J33" s="55"/>
      <c r="K33" s="2"/>
      <c r="L33" s="2"/>
      <c r="M33" s="3"/>
      <c r="N33" s="5" t="s">
        <v>42</v>
      </c>
      <c r="O33" s="5"/>
      <c r="P33" s="5"/>
      <c r="Q33" s="5"/>
      <c r="R33" s="5"/>
      <c r="S33" s="5"/>
      <c r="T33" s="5"/>
      <c r="U33" s="5"/>
      <c r="V33" s="2"/>
    </row>
    <row r="34" spans="1:22" ht="26.25">
      <c r="A34" s="2"/>
      <c r="B34" s="52" t="s">
        <v>44</v>
      </c>
      <c r="C34" s="52"/>
      <c r="D34" s="52"/>
      <c r="E34" s="52"/>
      <c r="F34" s="52"/>
      <c r="G34" s="52"/>
      <c r="H34" s="52"/>
      <c r="I34" s="52"/>
      <c r="J34" s="52"/>
      <c r="K34" s="2"/>
      <c r="L34" s="2"/>
      <c r="M34" s="3"/>
      <c r="N34" s="52" t="s">
        <v>9</v>
      </c>
      <c r="O34" s="52"/>
      <c r="P34" s="52"/>
      <c r="Q34" s="52"/>
      <c r="R34" s="52"/>
      <c r="S34" s="52"/>
      <c r="T34" s="52"/>
      <c r="U34" s="52"/>
      <c r="V34" s="2"/>
    </row>
    <row r="35" spans="1:22" ht="26.25">
      <c r="A35" s="2"/>
      <c r="B35" s="52" t="s">
        <v>47</v>
      </c>
      <c r="C35" s="52"/>
      <c r="D35" s="52"/>
      <c r="E35" s="52"/>
      <c r="F35" s="52"/>
      <c r="G35" s="52"/>
      <c r="H35" s="52"/>
      <c r="I35" s="52"/>
      <c r="J35" s="52"/>
      <c r="K35" s="2"/>
      <c r="L35" s="2"/>
      <c r="M35" s="3"/>
      <c r="N35" s="55" t="s">
        <v>43</v>
      </c>
      <c r="O35" s="55"/>
      <c r="P35" s="55"/>
      <c r="Q35" s="55"/>
      <c r="R35" s="55"/>
      <c r="S35" s="55"/>
      <c r="T35" s="55"/>
      <c r="U35" s="3"/>
      <c r="V35" s="2"/>
    </row>
    <row r="36" spans="1:22" ht="26.25">
      <c r="A36" s="2"/>
      <c r="B36" s="52" t="s">
        <v>45</v>
      </c>
      <c r="C36" s="52"/>
      <c r="D36" s="52"/>
      <c r="E36" s="52"/>
      <c r="F36" s="52"/>
      <c r="G36" s="52"/>
      <c r="H36" s="52"/>
      <c r="I36" s="52"/>
      <c r="J36" s="52"/>
      <c r="K36" s="2"/>
      <c r="L36" s="2"/>
      <c r="M36" s="3"/>
      <c r="N36" s="52" t="s">
        <v>12</v>
      </c>
      <c r="O36" s="52"/>
      <c r="P36" s="52"/>
      <c r="Q36" s="52"/>
      <c r="R36" s="52"/>
      <c r="S36" s="52"/>
      <c r="T36" s="52"/>
      <c r="U36" s="52"/>
      <c r="V36" s="2"/>
    </row>
  </sheetData>
  <sheetProtection/>
  <mergeCells count="54">
    <mergeCell ref="B36:J36"/>
    <mergeCell ref="N36:U36"/>
    <mergeCell ref="B32:J32"/>
    <mergeCell ref="N32:V32"/>
    <mergeCell ref="B33:J33"/>
    <mergeCell ref="B34:J34"/>
    <mergeCell ref="N34:U34"/>
    <mergeCell ref="B35:J35"/>
    <mergeCell ref="N35:T35"/>
    <mergeCell ref="R26:V26"/>
    <mergeCell ref="R27:V27"/>
    <mergeCell ref="R28:V28"/>
    <mergeCell ref="R29:V29"/>
    <mergeCell ref="R30:V30"/>
    <mergeCell ref="A31:B31"/>
    <mergeCell ref="R31:V31"/>
    <mergeCell ref="R20:V20"/>
    <mergeCell ref="R21:V21"/>
    <mergeCell ref="R22:V22"/>
    <mergeCell ref="R23:V23"/>
    <mergeCell ref="R24:V24"/>
    <mergeCell ref="R25:V25"/>
    <mergeCell ref="R14:V14"/>
    <mergeCell ref="R15:V15"/>
    <mergeCell ref="R16:V16"/>
    <mergeCell ref="R17:V17"/>
    <mergeCell ref="R18:V18"/>
    <mergeCell ref="R19:V19"/>
    <mergeCell ref="R8:V8"/>
    <mergeCell ref="R9:V9"/>
    <mergeCell ref="R10:V10"/>
    <mergeCell ref="R11:V11"/>
    <mergeCell ref="R12:V12"/>
    <mergeCell ref="R13:V13"/>
    <mergeCell ref="R5:V7"/>
    <mergeCell ref="F6:G6"/>
    <mergeCell ref="H6:I6"/>
    <mergeCell ref="J6:K6"/>
    <mergeCell ref="L6:M6"/>
    <mergeCell ref="N6:O6"/>
    <mergeCell ref="P6:Q6"/>
    <mergeCell ref="A5:A7"/>
    <mergeCell ref="B5:B7"/>
    <mergeCell ref="C5:C7"/>
    <mergeCell ref="D5:D7"/>
    <mergeCell ref="E5:E7"/>
    <mergeCell ref="F5:Q5"/>
    <mergeCell ref="A1:V1"/>
    <mergeCell ref="A2:E2"/>
    <mergeCell ref="I2:P2"/>
    <mergeCell ref="Q2:V2"/>
    <mergeCell ref="A3:E3"/>
    <mergeCell ref="I3:P3"/>
    <mergeCell ref="R3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THCS Tan 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Thuan1</dc:creator>
  <cp:keywords/>
  <dc:description/>
  <cp:lastModifiedBy>ADMIN</cp:lastModifiedBy>
  <cp:lastPrinted>2017-08-14T12:54:50Z</cp:lastPrinted>
  <dcterms:created xsi:type="dcterms:W3CDTF">2004-12-07T08:11:53Z</dcterms:created>
  <dcterms:modified xsi:type="dcterms:W3CDTF">2019-09-04T01:35:55Z</dcterms:modified>
  <cp:category/>
  <cp:version/>
  <cp:contentType/>
  <cp:contentStatus/>
</cp:coreProperties>
</file>